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KATARINA\PLAN NABAVE\2020\DOPUNE 2020\"/>
    </mc:Choice>
  </mc:AlternateContent>
  <xr:revisionPtr revIDLastSave="0" documentId="13_ncr:1_{88A3B677-9E16-4017-A5E4-51EA12DE35DE}" xr6:coauthVersionLast="36" xr6:coauthVersionMax="36" xr10:uidLastSave="{00000000-0000-0000-0000-000000000000}"/>
  <bookViews>
    <workbookView xWindow="360" yWindow="120" windowWidth="14355" windowHeight="4680" activeTab="1" xr2:uid="{00000000-000D-0000-FFFF-FFFF00000000}"/>
  </bookViews>
  <sheets>
    <sheet name="List1" sheetId="1" r:id="rId1"/>
    <sheet name="List1 (2)" sheetId="4" r:id="rId2"/>
    <sheet name="List2" sheetId="2" r:id="rId3"/>
    <sheet name="List3" sheetId="3" r:id="rId4"/>
  </sheets>
  <calcPr calcId="191029"/>
</workbook>
</file>

<file path=xl/calcChain.xml><?xml version="1.0" encoding="utf-8"?>
<calcChain xmlns="http://schemas.openxmlformats.org/spreadsheetml/2006/main">
  <c r="D21" i="1" l="1"/>
  <c r="E13" i="1"/>
  <c r="E14" i="1"/>
  <c r="E15" i="1"/>
  <c r="E16" i="1"/>
  <c r="E17" i="1"/>
  <c r="E18" i="1"/>
  <c r="E19" i="1"/>
  <c r="E20" i="1"/>
  <c r="E12" i="1"/>
  <c r="E21" i="1" s="1"/>
  <c r="E22" i="1" l="1"/>
</calcChain>
</file>

<file path=xl/sharedStrings.xml><?xml version="1.0" encoding="utf-8"?>
<sst xmlns="http://schemas.openxmlformats.org/spreadsheetml/2006/main" count="99" uniqueCount="53">
  <si>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</si>
  <si>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</si>
  <si>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</si>
  <si>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</si>
  <si>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</si>
  <si>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</si>
  <si>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</si>
  <si>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</si>
  <si>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</si>
  <si>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</si>
  <si>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</si>
  <si>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Postupak jednostavne nabave</t>
  </si>
  <si>
    <t>NE</t>
  </si>
  <si>
    <t>Ugovor</t>
  </si>
  <si>
    <t>REPUBLIKA HRVATSKA</t>
  </si>
  <si>
    <t>OSNOVNA ŠKOLA POLIČNIK</t>
  </si>
  <si>
    <t>ULICA DR. FRANJE TUĐMANA 68</t>
  </si>
  <si>
    <t>23241 POLIČNIK</t>
  </si>
  <si>
    <t>Pekarski proizvodi za školsku marendu</t>
  </si>
  <si>
    <t>siječanj 2019.</t>
  </si>
  <si>
    <t>1 godina</t>
  </si>
  <si>
    <t>15810000-9</t>
  </si>
  <si>
    <t>Mlijeko i mliječni proizvodi</t>
  </si>
  <si>
    <t>15510000-6</t>
  </si>
  <si>
    <t>Suhomesnati proizvodi</t>
  </si>
  <si>
    <t>15110000-2</t>
  </si>
  <si>
    <t>Začini i začinska sredstva</t>
  </si>
  <si>
    <t>Razni sirupi i sokovi</t>
  </si>
  <si>
    <t>Zaslađivači ( šećer/ med)</t>
  </si>
  <si>
    <t>Mlinarski proizvodi</t>
  </si>
  <si>
    <t>Ulje</t>
  </si>
  <si>
    <t>15870000-7</t>
  </si>
  <si>
    <t>15860000-4</t>
  </si>
  <si>
    <t>15322000-1</t>
  </si>
  <si>
    <t>15830000-5</t>
  </si>
  <si>
    <t>15612000-1</t>
  </si>
  <si>
    <t>15411200-4</t>
  </si>
  <si>
    <t>Narudžbenica</t>
  </si>
  <si>
    <t>Ravnatelj:</t>
  </si>
  <si>
    <t>Elvis Alić, prof.</t>
  </si>
  <si>
    <t>PRVE IZMJENE I DOPUNE PLANA NABAVE OSNOVNE ŠKOLE POLIČNIK ZA 2020. GODINU</t>
  </si>
  <si>
    <t>JN-U-1/2020</t>
  </si>
  <si>
    <t>Kava, čaj i srodni proizvodi</t>
  </si>
  <si>
    <t>Meso i mesne prerađevine</t>
  </si>
  <si>
    <t>DRUGE IZMJENE I DOPUNE PLANA NABAVE OSNOVNE ŠKOLE POLIČNIK ZA 2020. GODINU</t>
  </si>
  <si>
    <t>JN-U-2/2020</t>
  </si>
  <si>
    <t>jednostavna nabava</t>
  </si>
  <si>
    <t>30213100-6</t>
  </si>
  <si>
    <t>KLASA:400-02/19-01/3</t>
  </si>
  <si>
    <t>URBROJ:2198-37-03-20-03</t>
  </si>
  <si>
    <t>U Poličniku, 26.06.2020. godine</t>
  </si>
  <si>
    <t>Nabava prijenosnih računala (laptopa) za područne škole</t>
  </si>
  <si>
    <t>Tijekom srpnja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</si>
</sst>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3" fillId="0" borderId="1" xfId="1" applyFont="1" applyBorder="1" applyAlignment="1" applyProtection="1">
      <alignment horizontal="center" vertical="center" wrapText="1"/>
    </xf>
    <xf numFmtId="0" fontId="2" fillId="0" borderId="0" xfId="1"/>
    <xf numFmtId="49" fontId="2" fillId="0" borderId="0" xfId="1" applyNumberFormat="1" applyBorder="1" applyAlignment="1">
      <alignment horizontal="left" vertical="center" wrapText="1"/>
    </xf>
    <xf numFmtId="49" fontId="2" fillId="0" borderId="2" xfId="1" applyNumberFormat="1" applyBorder="1" applyAlignment="1">
      <alignment horizontal="center" vertical="center" wrapText="1"/>
    </xf>
    <xf numFmtId="4" fontId="2" fillId="0" borderId="2" xfId="1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/>
    <xf numFmtId="49" fontId="2" fillId="0" borderId="3" xfId="1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4" fontId="0" fillId="0" borderId="3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9" fontId="2" fillId="0" borderId="0" xfId="1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opLeftCell="A10" workbookViewId="0">
      <selection activeCell="E22" sqref="E22"/>
    </sheetView>
  </sheetViews>
  <sheetFormatPr defaultRowHeight="15" x14ac:dyDescent="0.25"/>
  <cols>
    <col min="1" max="1" width="29.28515625" bestFit="1" customWidth="1"/>
    <col min="2" max="2" width="22.7109375" customWidth="1"/>
    <col min="3" max="4" width="16.42578125" customWidth="1"/>
    <col min="5" max="5" width="21.5703125" customWidth="1"/>
    <col min="6" max="6" width="22.42578125" customWidth="1"/>
    <col min="7" max="7" width="13.5703125" customWidth="1"/>
    <col min="8" max="8" width="24.7109375" customWidth="1"/>
    <col min="9" max="9" width="24.140625" customWidth="1"/>
    <col min="11" max="11" width="15.7109375" customWidth="1"/>
    <col min="12" max="12" width="14.140625" customWidth="1"/>
  </cols>
  <sheetData>
    <row r="1" spans="1:12" x14ac:dyDescent="0.25">
      <c r="A1" s="3" t="s">
        <v>14</v>
      </c>
    </row>
    <row r="2" spans="1:12" x14ac:dyDescent="0.25">
      <c r="A2" s="3" t="s">
        <v>15</v>
      </c>
    </row>
    <row r="3" spans="1:12" x14ac:dyDescent="0.25">
      <c r="A3" s="3" t="s">
        <v>16</v>
      </c>
    </row>
    <row r="4" spans="1:12" ht="16.5" customHeight="1" x14ac:dyDescent="0.25">
      <c r="A4" s="4" t="s">
        <v>17</v>
      </c>
    </row>
    <row r="5" spans="1:12" ht="19.5" customHeight="1" x14ac:dyDescent="0.25">
      <c r="A5" s="4"/>
    </row>
    <row r="6" spans="1:12" ht="18.75" customHeight="1" x14ac:dyDescent="0.25">
      <c r="A6" s="4"/>
    </row>
    <row r="7" spans="1:12" ht="15.75" customHeight="1" x14ac:dyDescent="0.25">
      <c r="A7" s="4"/>
    </row>
    <row r="8" spans="1:12" x14ac:dyDescent="0.25">
      <c r="C8" s="1" t="s">
        <v>40</v>
      </c>
      <c r="D8" s="1"/>
      <c r="E8" s="1"/>
      <c r="F8" s="1"/>
      <c r="G8" s="1"/>
      <c r="H8" s="1"/>
    </row>
    <row r="9" spans="1:12" ht="15.75" thickBot="1" x14ac:dyDescent="0.3"/>
    <row r="10" spans="1:12" ht="105" customHeight="1" thickBot="1" x14ac:dyDescent="0.3">
      <c r="A10" s="2" t="s">
        <v>0</v>
      </c>
      <c r="B10" s="2" t="s">
        <v>1</v>
      </c>
      <c r="C10" s="2" t="s">
        <v>2</v>
      </c>
      <c r="D10" s="2"/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2" t="s">
        <v>9</v>
      </c>
      <c r="L10" s="2" t="s">
        <v>10</v>
      </c>
    </row>
    <row r="11" spans="1:12" ht="97.5" customHeight="1" x14ac:dyDescent="0.25">
      <c r="A11" s="5" t="s">
        <v>41</v>
      </c>
      <c r="B11" s="5" t="s">
        <v>18</v>
      </c>
      <c r="C11" s="5" t="s">
        <v>21</v>
      </c>
      <c r="D11" s="6">
        <v>40071.9</v>
      </c>
      <c r="E11" s="6">
        <v>35852.800000000003</v>
      </c>
      <c r="F11" s="5" t="s">
        <v>11</v>
      </c>
      <c r="G11" s="5"/>
      <c r="H11" s="5" t="s">
        <v>12</v>
      </c>
      <c r="I11" s="5" t="s">
        <v>13</v>
      </c>
      <c r="J11" s="5" t="s">
        <v>19</v>
      </c>
      <c r="K11" s="5" t="s">
        <v>20</v>
      </c>
      <c r="L11" s="5"/>
    </row>
    <row r="12" spans="1:12" ht="30" x14ac:dyDescent="0.25">
      <c r="A12" s="10"/>
      <c r="B12" s="11" t="s">
        <v>22</v>
      </c>
      <c r="C12" s="10" t="s">
        <v>23</v>
      </c>
      <c r="D12" s="12">
        <v>25000</v>
      </c>
      <c r="E12" s="12">
        <f t="shared" ref="E12:E20" si="0">D12-(D12*25/125)</f>
        <v>20000</v>
      </c>
      <c r="F12" s="9" t="s">
        <v>11</v>
      </c>
      <c r="G12" s="10"/>
      <c r="H12" s="9" t="s">
        <v>12</v>
      </c>
      <c r="I12" s="9" t="s">
        <v>37</v>
      </c>
      <c r="J12" s="10"/>
      <c r="K12" s="10"/>
      <c r="L12" s="10"/>
    </row>
    <row r="13" spans="1:12" ht="30" x14ac:dyDescent="0.25">
      <c r="A13" s="10"/>
      <c r="B13" s="11" t="s">
        <v>24</v>
      </c>
      <c r="C13" s="10" t="s">
        <v>25</v>
      </c>
      <c r="D13" s="12">
        <v>25000</v>
      </c>
      <c r="E13" s="12">
        <f t="shared" si="0"/>
        <v>20000</v>
      </c>
      <c r="F13" s="9" t="s">
        <v>11</v>
      </c>
      <c r="G13" s="10"/>
      <c r="H13" s="9" t="s">
        <v>12</v>
      </c>
      <c r="I13" s="9" t="s">
        <v>37</v>
      </c>
      <c r="J13" s="10"/>
      <c r="K13" s="10"/>
      <c r="L13" s="10"/>
    </row>
    <row r="14" spans="1:12" ht="30" x14ac:dyDescent="0.25">
      <c r="A14" s="10"/>
      <c r="B14" s="11" t="s">
        <v>26</v>
      </c>
      <c r="C14" s="10" t="s">
        <v>31</v>
      </c>
      <c r="D14" s="12">
        <v>4000</v>
      </c>
      <c r="E14" s="12">
        <f t="shared" si="0"/>
        <v>3200</v>
      </c>
      <c r="F14" s="9" t="s">
        <v>11</v>
      </c>
      <c r="G14" s="10"/>
      <c r="H14" s="9" t="s">
        <v>12</v>
      </c>
      <c r="I14" s="9" t="s">
        <v>37</v>
      </c>
      <c r="J14" s="10"/>
      <c r="K14" s="10"/>
      <c r="L14" s="10"/>
    </row>
    <row r="15" spans="1:12" ht="30" x14ac:dyDescent="0.25">
      <c r="A15" s="10"/>
      <c r="B15" s="11" t="s">
        <v>42</v>
      </c>
      <c r="C15" s="10" t="s">
        <v>32</v>
      </c>
      <c r="D15" s="12">
        <v>6000</v>
      </c>
      <c r="E15" s="12">
        <f t="shared" si="0"/>
        <v>4800</v>
      </c>
      <c r="F15" s="9" t="s">
        <v>11</v>
      </c>
      <c r="G15" s="10"/>
      <c r="H15" s="9" t="s">
        <v>12</v>
      </c>
      <c r="I15" s="9" t="s">
        <v>37</v>
      </c>
      <c r="J15" s="10"/>
      <c r="K15" s="10"/>
      <c r="L15" s="10"/>
    </row>
    <row r="16" spans="1:12" ht="30" x14ac:dyDescent="0.25">
      <c r="A16" s="10"/>
      <c r="B16" s="11" t="s">
        <v>27</v>
      </c>
      <c r="C16" s="10" t="s">
        <v>33</v>
      </c>
      <c r="D16" s="12">
        <v>9000</v>
      </c>
      <c r="E16" s="12">
        <f t="shared" si="0"/>
        <v>7200</v>
      </c>
      <c r="F16" s="9" t="s">
        <v>11</v>
      </c>
      <c r="G16" s="10"/>
      <c r="H16" s="9" t="s">
        <v>12</v>
      </c>
      <c r="I16" s="9" t="s">
        <v>37</v>
      </c>
      <c r="J16" s="10"/>
      <c r="K16" s="10"/>
      <c r="L16" s="10"/>
    </row>
    <row r="17" spans="1:12" ht="30" x14ac:dyDescent="0.25">
      <c r="A17" s="10"/>
      <c r="B17" s="11" t="s">
        <v>28</v>
      </c>
      <c r="C17" s="10" t="s">
        <v>34</v>
      </c>
      <c r="D17" s="12">
        <v>4000</v>
      </c>
      <c r="E17" s="12">
        <f t="shared" si="0"/>
        <v>3200</v>
      </c>
      <c r="F17" s="9" t="s">
        <v>11</v>
      </c>
      <c r="G17" s="10"/>
      <c r="H17" s="9" t="s">
        <v>12</v>
      </c>
      <c r="I17" s="9" t="s">
        <v>37</v>
      </c>
      <c r="J17" s="10"/>
      <c r="K17" s="10"/>
      <c r="L17" s="10"/>
    </row>
    <row r="18" spans="1:12" ht="30" x14ac:dyDescent="0.25">
      <c r="A18" s="10"/>
      <c r="B18" s="11" t="s">
        <v>29</v>
      </c>
      <c r="C18" s="10" t="s">
        <v>35</v>
      </c>
      <c r="D18" s="12">
        <v>10428.1</v>
      </c>
      <c r="E18" s="12">
        <f t="shared" si="0"/>
        <v>8342.48</v>
      </c>
      <c r="F18" s="9" t="s">
        <v>11</v>
      </c>
      <c r="G18" s="10"/>
      <c r="H18" s="9" t="s">
        <v>12</v>
      </c>
      <c r="I18" s="9" t="s">
        <v>37</v>
      </c>
      <c r="J18" s="10"/>
      <c r="K18" s="10"/>
      <c r="L18" s="10"/>
    </row>
    <row r="19" spans="1:12" ht="30" x14ac:dyDescent="0.25">
      <c r="A19" s="10"/>
      <c r="B19" s="11" t="s">
        <v>30</v>
      </c>
      <c r="C19" s="10" t="s">
        <v>36</v>
      </c>
      <c r="D19" s="12">
        <v>3000</v>
      </c>
      <c r="E19" s="12">
        <f t="shared" si="0"/>
        <v>2400</v>
      </c>
      <c r="F19" s="9" t="s">
        <v>11</v>
      </c>
      <c r="G19" s="10"/>
      <c r="H19" s="9" t="s">
        <v>12</v>
      </c>
      <c r="I19" s="9" t="s">
        <v>37</v>
      </c>
      <c r="J19" s="10"/>
      <c r="K19" s="10"/>
      <c r="L19" s="10"/>
    </row>
    <row r="20" spans="1:12" ht="30" x14ac:dyDescent="0.25">
      <c r="A20" s="10"/>
      <c r="B20" s="11" t="s">
        <v>43</v>
      </c>
      <c r="C20" s="10"/>
      <c r="D20" s="12">
        <v>23500</v>
      </c>
      <c r="E20" s="12">
        <f t="shared" si="0"/>
        <v>18800</v>
      </c>
      <c r="F20" s="9" t="s">
        <v>11</v>
      </c>
      <c r="G20" s="10"/>
      <c r="H20" s="9" t="s">
        <v>12</v>
      </c>
      <c r="I20" s="9" t="s">
        <v>37</v>
      </c>
      <c r="J20" s="10"/>
      <c r="K20" s="10"/>
      <c r="L20" s="10"/>
    </row>
    <row r="21" spans="1:12" x14ac:dyDescent="0.25">
      <c r="B21" s="7"/>
      <c r="D21" s="8">
        <f>SUM(D11:D20)</f>
        <v>150000</v>
      </c>
      <c r="E21" s="8">
        <f>SUM(E11:E20)</f>
        <v>123795.28</v>
      </c>
    </row>
    <row r="22" spans="1:12" x14ac:dyDescent="0.25">
      <c r="B22" s="7"/>
      <c r="E22" s="13">
        <f>E21+35852.69</f>
        <v>159647.97</v>
      </c>
      <c r="I22" s="14" t="s">
        <v>38</v>
      </c>
    </row>
    <row r="23" spans="1:12" x14ac:dyDescent="0.25">
      <c r="B23" s="7"/>
      <c r="E23" s="8"/>
      <c r="I23" s="15"/>
    </row>
    <row r="24" spans="1:12" x14ac:dyDescent="0.25">
      <c r="B24" s="7"/>
      <c r="E24" s="8"/>
      <c r="I24" s="15" t="s">
        <v>39</v>
      </c>
    </row>
    <row r="25" spans="1:12" x14ac:dyDescent="0.25">
      <c r="B25" s="7"/>
      <c r="E25" s="8"/>
    </row>
    <row r="26" spans="1:12" x14ac:dyDescent="0.25">
      <c r="B26" s="7"/>
    </row>
    <row r="27" spans="1:12" x14ac:dyDescent="0.25">
      <c r="B27" s="7"/>
    </row>
    <row r="28" spans="1:12" x14ac:dyDescent="0.25">
      <c r="B28" s="7"/>
    </row>
    <row r="29" spans="1:12" x14ac:dyDescent="0.25">
      <c r="B29" s="7"/>
    </row>
  </sheetData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tabSelected="1" workbookViewId="0">
      <selection activeCell="J11" sqref="J11"/>
    </sheetView>
  </sheetViews>
  <sheetFormatPr defaultRowHeight="15" x14ac:dyDescent="0.25"/>
  <cols>
    <col min="1" max="1" width="29.28515625" bestFit="1" customWidth="1"/>
    <col min="2" max="2" width="22.7109375" customWidth="1"/>
    <col min="3" max="3" width="16.42578125" customWidth="1"/>
    <col min="4" max="4" width="21.5703125" customWidth="1"/>
    <col min="5" max="5" width="22.42578125" customWidth="1"/>
    <col min="6" max="6" width="13.5703125" customWidth="1"/>
    <col min="7" max="7" width="24.7109375" customWidth="1"/>
    <col min="8" max="8" width="24.140625" customWidth="1"/>
    <col min="10" max="10" width="15.7109375" customWidth="1"/>
    <col min="11" max="11" width="14.140625" customWidth="1"/>
  </cols>
  <sheetData>
    <row r="1" spans="1:11" x14ac:dyDescent="0.25">
      <c r="A1" s="3" t="s">
        <v>14</v>
      </c>
    </row>
    <row r="2" spans="1:11" x14ac:dyDescent="0.25">
      <c r="A2" s="3" t="s">
        <v>15</v>
      </c>
    </row>
    <row r="3" spans="1:11" x14ac:dyDescent="0.25">
      <c r="A3" s="3" t="s">
        <v>16</v>
      </c>
    </row>
    <row r="4" spans="1:11" ht="16.5" customHeight="1" x14ac:dyDescent="0.25">
      <c r="A4" s="4" t="s">
        <v>17</v>
      </c>
    </row>
    <row r="5" spans="1:11" ht="19.5" customHeight="1" x14ac:dyDescent="0.25">
      <c r="A5" s="4" t="s">
        <v>48</v>
      </c>
    </row>
    <row r="6" spans="1:11" ht="18.75" customHeight="1" x14ac:dyDescent="0.25">
      <c r="A6" s="4" t="s">
        <v>49</v>
      </c>
    </row>
    <row r="7" spans="1:11" ht="15.75" customHeight="1" x14ac:dyDescent="0.25">
      <c r="A7" s="4" t="s">
        <v>50</v>
      </c>
    </row>
    <row r="8" spans="1:11" x14ac:dyDescent="0.25">
      <c r="C8" s="1" t="s">
        <v>44</v>
      </c>
      <c r="D8" s="1"/>
      <c r="E8" s="1"/>
      <c r="F8" s="1"/>
      <c r="G8" s="1"/>
    </row>
    <row r="9" spans="1:11" ht="15.75" thickBot="1" x14ac:dyDescent="0.3"/>
    <row r="10" spans="1:11" ht="105" customHeight="1" thickBot="1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</row>
    <row r="11" spans="1:11" ht="97.5" customHeight="1" x14ac:dyDescent="0.25">
      <c r="A11" s="5" t="s">
        <v>45</v>
      </c>
      <c r="B11" s="5" t="s">
        <v>51</v>
      </c>
      <c r="C11" s="5" t="s">
        <v>47</v>
      </c>
      <c r="D11" s="6">
        <v>24480</v>
      </c>
      <c r="E11" s="5" t="s">
        <v>46</v>
      </c>
      <c r="F11" s="5" t="s">
        <v>12</v>
      </c>
      <c r="G11" s="5" t="s">
        <v>12</v>
      </c>
      <c r="H11" s="5" t="s">
        <v>13</v>
      </c>
      <c r="I11" s="5" t="s">
        <v>52</v>
      </c>
      <c r="J11" s="5"/>
      <c r="K11" s="5"/>
    </row>
    <row r="12" spans="1:11" x14ac:dyDescent="0.25">
      <c r="A12" s="10"/>
      <c r="B12" s="11"/>
      <c r="C12" s="10"/>
      <c r="D12" s="12"/>
      <c r="E12" s="9"/>
      <c r="F12" s="10"/>
      <c r="G12" s="9"/>
      <c r="H12" s="9"/>
      <c r="I12" s="10"/>
      <c r="J12" s="10"/>
      <c r="K12" s="10"/>
    </row>
    <row r="13" spans="1:11" x14ac:dyDescent="0.25">
      <c r="A13" s="10"/>
      <c r="B13" s="11"/>
      <c r="C13" s="10"/>
      <c r="D13" s="12"/>
      <c r="E13" s="9"/>
      <c r="F13" s="10"/>
      <c r="G13" s="9"/>
      <c r="H13" s="9"/>
      <c r="I13" s="10"/>
      <c r="J13" s="10"/>
      <c r="K13" s="10"/>
    </row>
    <row r="14" spans="1:11" x14ac:dyDescent="0.25">
      <c r="A14" s="10"/>
      <c r="B14" s="11"/>
      <c r="C14" s="10"/>
      <c r="D14" s="12"/>
      <c r="E14" s="9"/>
      <c r="F14" s="10"/>
      <c r="G14" s="9"/>
      <c r="H14" s="9"/>
      <c r="I14" s="10"/>
      <c r="J14" s="10"/>
      <c r="K14" s="10"/>
    </row>
    <row r="15" spans="1:11" x14ac:dyDescent="0.25">
      <c r="A15" s="10"/>
      <c r="B15" s="11"/>
      <c r="C15" s="10"/>
      <c r="D15" s="12"/>
      <c r="E15" s="9"/>
      <c r="F15" s="10"/>
      <c r="G15" s="9"/>
      <c r="H15" s="9"/>
      <c r="I15" s="10"/>
      <c r="J15" s="10"/>
      <c r="K15" s="10"/>
    </row>
    <row r="16" spans="1:11" x14ac:dyDescent="0.25">
      <c r="A16" s="10"/>
      <c r="B16" s="11"/>
      <c r="C16" s="10"/>
      <c r="D16" s="12"/>
      <c r="E16" s="9"/>
      <c r="F16" s="10"/>
      <c r="G16" s="9"/>
      <c r="H16" s="9"/>
      <c r="I16" s="10"/>
      <c r="J16" s="10"/>
      <c r="K16" s="10"/>
    </row>
    <row r="17" spans="1:11" x14ac:dyDescent="0.25">
      <c r="A17" s="10"/>
      <c r="B17" s="11"/>
      <c r="C17" s="10"/>
      <c r="D17" s="12"/>
      <c r="E17" s="9"/>
      <c r="F17" s="10"/>
      <c r="G17" s="9"/>
      <c r="H17" s="9"/>
      <c r="I17" s="10"/>
      <c r="J17" s="10"/>
      <c r="K17" s="10"/>
    </row>
    <row r="18" spans="1:11" x14ac:dyDescent="0.25">
      <c r="A18" s="10"/>
      <c r="B18" s="11"/>
      <c r="C18" s="10"/>
      <c r="D18" s="12"/>
      <c r="E18" s="9"/>
      <c r="F18" s="10"/>
      <c r="G18" s="9"/>
      <c r="H18" s="9"/>
      <c r="I18" s="10"/>
      <c r="J18" s="10"/>
      <c r="K18" s="10"/>
    </row>
    <row r="19" spans="1:11" x14ac:dyDescent="0.25">
      <c r="A19" s="10"/>
      <c r="B19" s="11"/>
      <c r="C19" s="10"/>
      <c r="D19" s="12"/>
      <c r="E19" s="9"/>
      <c r="F19" s="10"/>
      <c r="G19" s="9"/>
      <c r="H19" s="9"/>
      <c r="I19" s="10"/>
      <c r="J19" s="10"/>
      <c r="K19" s="10"/>
    </row>
    <row r="20" spans="1:11" x14ac:dyDescent="0.25">
      <c r="A20" s="10"/>
      <c r="B20" s="11"/>
      <c r="C20" s="10"/>
      <c r="D20" s="12"/>
      <c r="E20" s="9"/>
      <c r="F20" s="10"/>
      <c r="G20" s="9"/>
      <c r="H20" s="9"/>
      <c r="I20" s="10"/>
      <c r="J20" s="10"/>
      <c r="K20" s="10"/>
    </row>
    <row r="21" spans="1:11" x14ac:dyDescent="0.25">
      <c r="B21" s="7"/>
      <c r="D21" s="8"/>
    </row>
    <row r="22" spans="1:11" x14ac:dyDescent="0.25">
      <c r="B22" s="7"/>
      <c r="D22" s="13"/>
      <c r="H22" s="14" t="s">
        <v>38</v>
      </c>
    </row>
    <row r="23" spans="1:11" x14ac:dyDescent="0.25">
      <c r="B23" s="7"/>
      <c r="D23" s="8"/>
      <c r="H23" s="15"/>
    </row>
    <row r="24" spans="1:11" x14ac:dyDescent="0.25">
      <c r="B24" s="7"/>
      <c r="D24" s="8"/>
      <c r="H24" s="15" t="s">
        <v>39</v>
      </c>
    </row>
    <row r="25" spans="1:11" x14ac:dyDescent="0.25">
      <c r="B25" s="7"/>
      <c r="D25" s="8"/>
    </row>
    <row r="26" spans="1:11" x14ac:dyDescent="0.25">
      <c r="B26" s="7"/>
    </row>
    <row r="27" spans="1:11" x14ac:dyDescent="0.25">
      <c r="B27" s="7"/>
    </row>
    <row r="28" spans="1:11" x14ac:dyDescent="0.25">
      <c r="B28" s="7"/>
    </row>
    <row r="29" spans="1:11" x14ac:dyDescent="0.25">
      <c r="B29" s="7"/>
    </row>
  </sheetData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List1 (2)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</dc:creator>
  <cp:lastModifiedBy>Korisnik</cp:lastModifiedBy>
  <cp:lastPrinted>2020-01-31T11:12:13Z</cp:lastPrinted>
  <dcterms:created xsi:type="dcterms:W3CDTF">2018-04-11T08:53:05Z</dcterms:created>
  <dcterms:modified xsi:type="dcterms:W3CDTF">2020-06-29T12:40:22Z</dcterms:modified>
</cp:coreProperties>
</file>